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3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<sst xmlns="http://schemas.openxmlformats.org/spreadsheetml/2006/main" count="23" uniqueCount="21">
  <si>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</si>
  <si>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</si>
  <si>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</si>
  <si>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</si>
  <si>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</si>
  <si>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</si>
  <si>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</si>
  <si>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</si>
  <si>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</si>
  <si>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</si>
  <si>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</si>
  <si>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</si>
  <si>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</si>
  <si>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</si>
  <si>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Nazwa producenta</t>
  </si>
  <si>
    <t>op</t>
  </si>
  <si>
    <t>Opatrunek parafinowy typu Bactigras ( 10 x 10 cm) a 10 sztuk</t>
  </si>
  <si>
    <t>Opatrunek parafinowy typu Bactigras ( 15x 1 m) a 1 sztuka</t>
  </si>
  <si>
    <t>Opatrunek parafinowy typu Bactigras ( 5 x 5 cm) a 50 sztuk</t>
  </si>
  <si>
    <t>Pakiet nr 31</t>
  </si>
  <si>
    <t>Załącznik nr 3.31 do SIWZ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</si>
</sst>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  <numFmt numFmtId="170" formatCode="#,##0.00&quot; &quot;[$zł-415];[Red]&quot;-&quot;#,##0.00&quot; &quot;[$zł-415]"/>
    <numFmt numFmtId="171" formatCode="#,##0.00&quot; &quot;[$€-407];[Red]&quot;-&quot;#,##0.00&quot; &quot;[$€-407]"/>
  </numFmts>
  <fonts count="5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Arial CE"/>
      <family val="0"/>
    </font>
    <font>
      <b/>
      <sz val="11"/>
      <color indexed="52"/>
      <name val="Calibri"/>
      <family val="2"/>
    </font>
    <font>
      <b/>
      <i/>
      <u val="single"/>
      <sz val="11"/>
      <color indexed="8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 CE"/>
      <family val="0"/>
    </font>
    <font>
      <b/>
      <i/>
      <sz val="16"/>
      <color theme="1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Arial CE"/>
      <family val="0"/>
    </font>
    <font>
      <sz val="11"/>
      <color theme="1"/>
      <name val="Arial CE"/>
      <family val="0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 CE"/>
      <family val="0"/>
    </font>
    <font>
      <b/>
      <i/>
      <u val="single"/>
      <sz val="11"/>
      <color theme="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Border="0" applyProtection="0">
      <alignment horizontal="center"/>
    </xf>
    <xf numFmtId="0" fontId="36" fillId="0" borderId="0">
      <alignment horizontal="center"/>
      <protection/>
    </xf>
    <xf numFmtId="0" fontId="35" fillId="0" borderId="0" applyNumberFormat="0" applyBorder="0" applyProtection="0">
      <alignment horizontal="center" textRotation="90"/>
    </xf>
    <xf numFmtId="0" fontId="36" fillId="0" borderId="0">
      <alignment horizontal="center" textRotation="90"/>
      <protection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9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6" fillId="0" borderId="0" applyNumberFormat="0" applyBorder="0" applyProtection="0">
      <alignment/>
    </xf>
    <xf numFmtId="0" fontId="47" fillId="0" borderId="0">
      <alignment/>
      <protection/>
    </xf>
    <xf numFmtId="171" fontId="46" fillId="0" borderId="0" applyBorder="0" applyProtection="0">
      <alignment/>
    </xf>
    <xf numFmtId="171" fontId="47" fillId="0" borderId="0">
      <alignment/>
      <protection/>
    </xf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 2" xfId="45"/>
    <cellStyle name="Heading1" xfId="46"/>
    <cellStyle name="Heading1 2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Obliczenia" xfId="58"/>
    <cellStyle name="Percent" xfId="59"/>
    <cellStyle name="Procentowy 2" xfId="60"/>
    <cellStyle name="Result" xfId="61"/>
    <cellStyle name="Result 2" xfId="62"/>
    <cellStyle name="Result2" xfId="63"/>
    <cellStyle name="Result2 2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Złe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110" zoomScaleNormal="110" zoomScalePageLayoutView="0" workbookViewId="0" topLeftCell="A1">
      <selection activeCell="J19" sqref="J19"/>
    </sheetView>
  </sheetViews>
  <sheetFormatPr defaultColWidth="9.140625" defaultRowHeight="12.75"/>
  <cols>
    <col min="1" max="1" width="4.57421875" style="0" bestFit="1" customWidth="1"/>
    <col min="2" max="2" width="45.140625" style="0" bestFit="1" customWidth="1"/>
    <col min="3" max="3" width="10.28125" style="0" customWidth="1"/>
    <col min="4" max="4" width="11.421875" style="0" customWidth="1"/>
    <col min="5" max="5" width="9.7109375" style="0" bestFit="1" customWidth="1"/>
    <col min="7" max="7" width="11.421875" style="0" customWidth="1"/>
    <col min="8" max="8" width="13.57421875" style="0" customWidth="1"/>
    <col min="10" max="10" width="10.7109375" style="0" customWidth="1"/>
    <col min="11" max="11" width="11.140625" style="0" customWidth="1"/>
  </cols>
  <sheetData>
    <row r="1" spans="8:11" ht="12.75">
      <c r="H1" s="24" t="s">
        <v>20</v>
      </c>
      <c r="I1" s="24"/>
      <c r="J1" s="24"/>
      <c r="K1" s="24"/>
    </row>
    <row r="2" spans="8:11" ht="12.75">
      <c r="H2" s="24"/>
      <c r="I2" s="24"/>
      <c r="J2" s="24"/>
      <c r="K2" s="24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21" t="s">
        <v>19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14</v>
      </c>
      <c r="E6" s="6" t="s">
        <v>1</v>
      </c>
      <c r="F6" s="6" t="s">
        <v>2</v>
      </c>
      <c r="G6" s="6" t="s">
        <v>9</v>
      </c>
      <c r="H6" s="17" t="s">
        <v>10</v>
      </c>
      <c r="I6" s="6" t="s">
        <v>6</v>
      </c>
      <c r="J6" s="17" t="s">
        <v>7</v>
      </c>
      <c r="K6" s="17" t="s">
        <v>3</v>
      </c>
    </row>
    <row r="7" spans="1:11" ht="25.5">
      <c r="A7" s="20">
        <v>1</v>
      </c>
      <c r="B7" s="22" t="s">
        <v>16</v>
      </c>
      <c r="C7" s="23"/>
      <c r="D7" s="23"/>
      <c r="E7" s="23" t="s">
        <v>15</v>
      </c>
      <c r="F7" s="23">
        <v>200</v>
      </c>
      <c r="G7" s="7"/>
      <c r="H7" s="18">
        <f>ROUND(G7*(1+I7),2)</f>
        <v>0</v>
      </c>
      <c r="I7" s="8"/>
      <c r="J7" s="18">
        <f>(ROUND(G7*F7,2))</f>
        <v>0</v>
      </c>
      <c r="K7" s="18">
        <f>ROUND(J7*(1+I7),2)</f>
        <v>0</v>
      </c>
    </row>
    <row r="8" spans="1:11" ht="25.5">
      <c r="A8" s="20"/>
      <c r="B8" s="22" t="s">
        <v>17</v>
      </c>
      <c r="C8" s="23"/>
      <c r="D8" s="23"/>
      <c r="E8" s="23" t="s">
        <v>15</v>
      </c>
      <c r="F8" s="23">
        <v>50</v>
      </c>
      <c r="G8" s="7"/>
      <c r="H8" s="18">
        <f>ROUND(G8*(1+I8),2)</f>
        <v>0</v>
      </c>
      <c r="I8" s="8"/>
      <c r="J8" s="18">
        <f>(ROUND(G8*F8,2))</f>
        <v>0</v>
      </c>
      <c r="K8" s="18">
        <f>ROUND(J8*(1+I8),2)</f>
        <v>0</v>
      </c>
    </row>
    <row r="9" spans="1:11" ht="25.5">
      <c r="A9" s="20">
        <v>2</v>
      </c>
      <c r="B9" s="22" t="s">
        <v>18</v>
      </c>
      <c r="C9" s="23"/>
      <c r="D9" s="23"/>
      <c r="E9" s="23" t="s">
        <v>15</v>
      </c>
      <c r="F9" s="23">
        <v>10</v>
      </c>
      <c r="G9" s="7"/>
      <c r="H9" s="18">
        <f>ROUND(G9*(1+I9),2)</f>
        <v>0</v>
      </c>
      <c r="I9" s="8"/>
      <c r="J9" s="18">
        <f>(ROUND(G9*F9,2))</f>
        <v>0</v>
      </c>
      <c r="K9" s="18">
        <f>ROUND(J9*(1+I9),2)</f>
        <v>0</v>
      </c>
    </row>
    <row r="10" spans="2:11" ht="12.75">
      <c r="B10" s="9"/>
      <c r="C10" s="9"/>
      <c r="D10" s="9"/>
      <c r="E10" s="10"/>
      <c r="F10" s="10"/>
      <c r="G10" s="11"/>
      <c r="H10" s="12"/>
      <c r="I10" s="13" t="s">
        <v>4</v>
      </c>
      <c r="J10" s="19">
        <f>SUM(J7:J9)</f>
        <v>0</v>
      </c>
      <c r="K10" s="19">
        <f>SUM(K7:K9)</f>
        <v>0</v>
      </c>
    </row>
    <row r="13" spans="9:11" ht="12.75">
      <c r="I13" s="25" t="s">
        <v>11</v>
      </c>
      <c r="J13" s="25"/>
      <c r="K13" s="25"/>
    </row>
    <row r="14" spans="9:11" ht="12.75">
      <c r="I14" s="26" t="s">
        <v>12</v>
      </c>
      <c r="J14" s="26"/>
      <c r="K14" s="26"/>
    </row>
  </sheetData>
  <sheetProtection/>
  <mergeCells count="3">
    <mergeCell ref="H1:K2"/>
    <mergeCell ref="I13:K13"/>
    <mergeCell ref="I14:K14"/>
  </mergeCells>
  <dataValidations count="1">
    <dataValidation type="list" allowBlank="1" showInputMessage="1" showErrorMessage="1" sqref="I7:I9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5" t="s">
        <v>8</v>
      </c>
    </row>
    <row r="3" ht="12.75">
      <c r="A3" s="14"/>
    </row>
    <row r="4" ht="12.75">
      <c r="A4" s="16">
        <v>0</v>
      </c>
    </row>
    <row r="5" ht="12.75">
      <c r="A5" s="16">
        <v>0.03</v>
      </c>
    </row>
    <row r="6" ht="12.75">
      <c r="A6" s="16">
        <v>0.08</v>
      </c>
    </row>
    <row r="7" ht="12.75">
      <c r="A7" s="16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2016-10-04T07:33:14Z</cp:lastPrinted>
  <dcterms:created xsi:type="dcterms:W3CDTF">2007-10-11T07:13:52Z</dcterms:created>
  <dcterms:modified xsi:type="dcterms:W3CDTF">2017-05-11T11:18:30Z</dcterms:modified>
  <cp:category/>
  <cp:version/>
  <cp:contentType/>
  <cp:contentStatus/>
</cp:coreProperties>
</file>